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Solesti\"/>
    </mc:Choice>
  </mc:AlternateContent>
  <xr:revisionPtr revIDLastSave="0" documentId="8_{26680F07-0286-4E4E-9447-32AB8F09BA28}" xr6:coauthVersionLast="43" xr6:coauthVersionMax="43" xr10:uidLastSave="{00000000-0000-0000-0000-000000000000}"/>
  <bookViews>
    <workbookView xWindow="390" yWindow="390" windowWidth="15375" windowHeight="7875" xr2:uid="{2D2320F2-E5BA-440A-B6C6-308C0BA875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E42" i="1"/>
  <c r="E43" i="1" s="1"/>
  <c r="E71" i="1" s="1"/>
  <c r="F42" i="1"/>
  <c r="F43" i="1" s="1"/>
  <c r="F71" i="1" s="1"/>
  <c r="E50" i="1"/>
  <c r="F50" i="1"/>
  <c r="E69" i="1"/>
  <c r="F69" i="1"/>
  <c r="E70" i="1"/>
  <c r="F70" i="1"/>
  <c r="E78" i="1"/>
  <c r="F78" i="1"/>
</calcChain>
</file>

<file path=xl/sharedStrings.xml><?xml version="1.0" encoding="utf-8"?>
<sst xmlns="http://schemas.openxmlformats.org/spreadsheetml/2006/main" count="307" uniqueCount="189">
  <si>
    <t>CENTRALIZAT</t>
  </si>
  <si>
    <t xml:space="preserve"> </t>
  </si>
  <si>
    <t>Bilant</t>
  </si>
  <si>
    <t>Trimestrul: 4, Anul: 2020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</si>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</sst>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61A2F-A333-4D57-B457-D2A9FED60734}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0</v>
      </c>
      <c r="F8" s="10">
        <v>0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95087</v>
      </c>
      <c r="F9" s="10">
        <v>184735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24362211</v>
      </c>
      <c r="F10" s="10">
        <v>26337465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24457298</v>
      </c>
      <c r="F16" s="10">
        <f>F8+F9+F10+F11+F12+F14</f>
        <v>26522200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1046299</v>
      </c>
      <c r="F18" s="10">
        <v>968318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221838</v>
      </c>
      <c r="F20" s="10">
        <v>175643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1542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1192769</v>
      </c>
      <c r="F24" s="10">
        <v>1405202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1192769</v>
      </c>
      <c r="F25" s="10">
        <v>1405202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1414607</v>
      </c>
      <c r="F29" s="10">
        <f>F20+F24+F26+F28</f>
        <v>1580845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2555</v>
      </c>
      <c r="F32" s="10">
        <v>7133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439</v>
      </c>
      <c r="F35" s="10">
        <v>441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2994</v>
      </c>
      <c r="F38" s="10">
        <f>F32+F33+F35+F36</f>
        <v>7574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2463900</v>
      </c>
      <c r="F42" s="10">
        <f>F18+F29+F30+F38+F39+F40+F41</f>
        <v>2556737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26921198</v>
      </c>
      <c r="F43" s="10">
        <f>F16+F42</f>
        <v>29078937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559852</v>
      </c>
      <c r="F52" s="10">
        <v>612396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275153</v>
      </c>
      <c r="F54" s="10">
        <v>371766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63671</v>
      </c>
      <c r="F56" s="10">
        <v>66110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55221</v>
      </c>
      <c r="F58" s="10">
        <v>57078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88338</v>
      </c>
      <c r="F64" s="10">
        <v>90987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67300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711861</v>
      </c>
      <c r="F69" s="10">
        <f>F52+F56+F60+F62+F63+F64+F65+F67+F68</f>
        <v>836793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711861</v>
      </c>
      <c r="F70" s="10">
        <f>F50+F69</f>
        <v>836793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26209337</v>
      </c>
      <c r="F71" s="10">
        <f>F43-F70</f>
        <v>28242144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43.5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14962240</v>
      </c>
      <c r="F73" s="10">
        <v>15485840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10642200</v>
      </c>
      <c r="F74" s="10">
        <v>11243901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604897</v>
      </c>
      <c r="F76" s="10">
        <v>1512403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26209337</v>
      </c>
      <c r="F78" s="10">
        <f>F73+F74-F75+F76-F77</f>
        <v>28242144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/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2021-03-03T08:02:23Z</dcterms:created>
  <dcterms:modified xsi:type="dcterms:W3CDTF">2021-03-03T08:02:25Z</dcterms:modified>
</cp:coreProperties>
</file>