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F12112B0-E57C-480B-923F-3B5FC9AFD2FF}" xr6:coauthVersionLast="45" xr6:coauthVersionMax="45" xr10:uidLastSave="{00000000-0000-0000-0000-000000000000}"/>
  <bookViews>
    <workbookView xWindow="2508" yWindow="2508" windowWidth="17280" windowHeight="8964" xr2:uid="{8BE0E51F-048C-443B-9741-E6A506D64E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D19" i="1"/>
  <c r="E19" i="1"/>
  <c r="F19" i="1"/>
  <c r="G19" i="1"/>
  <c r="H19" i="1"/>
  <c r="I19" i="1"/>
  <c r="K19" i="1" s="1"/>
  <c r="J19" i="1"/>
  <c r="L19" i="1"/>
  <c r="D20" i="1"/>
  <c r="E20" i="1"/>
  <c r="F20" i="1"/>
  <c r="G20" i="1"/>
  <c r="H20" i="1"/>
  <c r="I20" i="1"/>
  <c r="J20" i="1"/>
  <c r="K20" i="1"/>
  <c r="L20" i="1"/>
  <c r="K21" i="1"/>
  <c r="G13" i="1" l="1"/>
  <c r="G12" i="1" s="1"/>
  <c r="G14" i="1"/>
  <c r="J14" i="1"/>
  <c r="J13" i="1"/>
  <c r="J12" i="1" s="1"/>
  <c r="F14" i="1"/>
  <c r="F13" i="1"/>
  <c r="F12" i="1" s="1"/>
  <c r="I13" i="1"/>
  <c r="K15" i="1"/>
  <c r="I14" i="1"/>
  <c r="K14" i="1" s="1"/>
  <c r="E13" i="1"/>
  <c r="E12" i="1" s="1"/>
  <c r="E14" i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<sst xmlns="http://schemas.openxmlformats.org/spreadsheetml/2006/main" count="55" uniqueCount="52">
  <si>
    <t>CENTRALIZAT</t>
  </si>
  <si>
    <t xml:space="preserve"> Anexa 7</t>
  </si>
  <si>
    <t>Cont de executie - Detalierea cheltuielilor - Trimestrul: 3, Anul: 2020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</si>
  <si>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</si>
  <si>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</si>
  <si>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</si>
  <si>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</si>
  <si>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</si>
  <si>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</si>
  <si>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</si>
  <si>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</si>
  <si>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</si>
  <si>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</si>
  <si>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</si>
  <si>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</si>
  <si>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</si>
  <si>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</si>
  <si>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</si>
  <si>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</si>
  <si>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</si>
  <si>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</si>
  <si>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</si>
  <si>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</si>
  <si>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</si>
  <si>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</si>
  <si>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</si>
  <si>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</si>
  <si>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178</t>
  </si>
  <si>
    <t>TITLUL IX  ASISTENTA SOCIALA  (cod 57.01+57.02+57.04)</t>
  </si>
  <si>
    <t>57</t>
  </si>
  <si>
    <t>180</t>
  </si>
  <si>
    <t>Ajutoare sociale  (cod 57.02.01 la 57.02.05)</t>
  </si>
  <si>
    <t>57.02</t>
  </si>
  <si>
    <t>181</t>
  </si>
  <si>
    <t>Ajutoare sociale in numerar</t>
  </si>
  <si>
    <t>57.02.01</t>
  </si>
  <si>
    <t>232</t>
  </si>
  <si>
    <t>PLATI EFECTUATE IN ANII PRECEDENTI SI RECUPERATE IN ANUL CURENT (cod 85)</t>
  </si>
  <si>
    <t>84</t>
  </si>
  <si>
    <t>234</t>
  </si>
  <si>
    <t>TITLUL XIX PLATI EFECTUATE IN ANII PRECEDENTI SI RECUPERATE IN ANUL CURENT</t>
  </si>
  <si>
    <t>85</t>
  </si>
  <si>
    <t>235</t>
  </si>
  <si>
    <t>Plati efectuate in anii precedenti si recuperate in anul curent</t>
  </si>
  <si>
    <t>85.01</t>
  </si>
  <si>
    <t>236</t>
  </si>
  <si>
    <t>Plati efectuate in anii precedenti si recuperate in anul curent - sectiunea functionare</t>
  </si>
  <si>
    <t>85.01.01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</si>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</sst>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98C4-A347-4B77-B384-CF37F27D11E4}">
  <dimension ref="A1:T4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156</v>
      </c>
      <c r="G12" s="11">
        <f>G13</f>
        <v>156</v>
      </c>
      <c r="H12" s="11">
        <f>H13</f>
        <v>20</v>
      </c>
      <c r="I12" s="11">
        <f>I13</f>
        <v>20</v>
      </c>
      <c r="J12" s="11">
        <f>J13</f>
        <v>20</v>
      </c>
      <c r="K12" s="11">
        <f>I12-J12</f>
        <v>0</v>
      </c>
      <c r="L12" s="11">
        <f>L13</f>
        <v>156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+D15+D21</f>
        <v>0</v>
      </c>
      <c r="E13" s="11">
        <f>+E15+E21</f>
        <v>0</v>
      </c>
      <c r="F13" s="11">
        <f>+F15+F21</f>
        <v>156</v>
      </c>
      <c r="G13" s="11">
        <f>+G15+G21</f>
        <v>156</v>
      </c>
      <c r="H13" s="11">
        <f>+H15+H21</f>
        <v>20</v>
      </c>
      <c r="I13" s="11">
        <f>+I15+I21</f>
        <v>20</v>
      </c>
      <c r="J13" s="11">
        <f>+J15+J21</f>
        <v>20</v>
      </c>
      <c r="K13" s="11">
        <f>I13-J13</f>
        <v>0</v>
      </c>
      <c r="L13" s="11">
        <f>+L15+L21</f>
        <v>156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156</v>
      </c>
      <c r="G14" s="11">
        <f>+G15</f>
        <v>156</v>
      </c>
      <c r="H14" s="11">
        <f>+H15</f>
        <v>156</v>
      </c>
      <c r="I14" s="11">
        <f>+I15</f>
        <v>156</v>
      </c>
      <c r="J14" s="11">
        <f>+J15</f>
        <v>156</v>
      </c>
      <c r="K14" s="11">
        <f>I14-J14</f>
        <v>0</v>
      </c>
      <c r="L14" s="11">
        <f>+L15</f>
        <v>156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156</v>
      </c>
      <c r="G15" s="11">
        <f>+G16</f>
        <v>156</v>
      </c>
      <c r="H15" s="11">
        <f>+H16</f>
        <v>156</v>
      </c>
      <c r="I15" s="11">
        <f>+I16</f>
        <v>156</v>
      </c>
      <c r="J15" s="11">
        <f>+J16</f>
        <v>156</v>
      </c>
      <c r="K15" s="11">
        <f>I15-J15</f>
        <v>0</v>
      </c>
      <c r="L15" s="11">
        <f>+L16</f>
        <v>156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156</v>
      </c>
      <c r="G16" s="11">
        <f>G17</f>
        <v>156</v>
      </c>
      <c r="H16" s="11">
        <f>H17</f>
        <v>156</v>
      </c>
      <c r="I16" s="11">
        <f>I17</f>
        <v>156</v>
      </c>
      <c r="J16" s="11">
        <f>J17</f>
        <v>156</v>
      </c>
      <c r="K16" s="11">
        <f>I16-J16</f>
        <v>0</v>
      </c>
      <c r="L16" s="11">
        <f>L17</f>
        <v>156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156</v>
      </c>
      <c r="G17" s="11">
        <v>156</v>
      </c>
      <c r="H17" s="11">
        <v>156</v>
      </c>
      <c r="I17" s="11">
        <v>156</v>
      </c>
      <c r="J17" s="11">
        <v>156</v>
      </c>
      <c r="K17" s="11">
        <f>I17-J17</f>
        <v>0</v>
      </c>
      <c r="L17" s="11">
        <v>156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D21</f>
        <v>0</v>
      </c>
      <c r="E18" s="11">
        <f>E21</f>
        <v>0</v>
      </c>
      <c r="F18" s="11">
        <f>F21</f>
        <v>0</v>
      </c>
      <c r="G18" s="11">
        <f>G21</f>
        <v>0</v>
      </c>
      <c r="H18" s="11">
        <f>H21</f>
        <v>-136</v>
      </c>
      <c r="I18" s="11">
        <f>I21</f>
        <v>-136</v>
      </c>
      <c r="J18" s="11">
        <f>J21</f>
        <v>-136</v>
      </c>
      <c r="K18" s="11">
        <f>I18-J18</f>
        <v>0</v>
      </c>
      <c r="L18" s="11">
        <f>L21</f>
        <v>0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D21</f>
        <v>0</v>
      </c>
      <c r="E19" s="11">
        <f>E21</f>
        <v>0</v>
      </c>
      <c r="F19" s="11">
        <f>F21</f>
        <v>0</v>
      </c>
      <c r="G19" s="11">
        <f>G21</f>
        <v>0</v>
      </c>
      <c r="H19" s="11">
        <f>H21</f>
        <v>-136</v>
      </c>
      <c r="I19" s="11">
        <f>I21</f>
        <v>-136</v>
      </c>
      <c r="J19" s="11">
        <f>J21</f>
        <v>-136</v>
      </c>
      <c r="K19" s="11">
        <f>I19-J19</f>
        <v>0</v>
      </c>
      <c r="L19" s="11">
        <f>L21</f>
        <v>0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</f>
        <v>0</v>
      </c>
      <c r="E20" s="11">
        <f>E21</f>
        <v>0</v>
      </c>
      <c r="F20" s="11">
        <f>F21</f>
        <v>0</v>
      </c>
      <c r="G20" s="11">
        <f>G21</f>
        <v>0</v>
      </c>
      <c r="H20" s="11">
        <f>H21</f>
        <v>-136</v>
      </c>
      <c r="I20" s="11">
        <f>I21</f>
        <v>-136</v>
      </c>
      <c r="J20" s="11">
        <f>J21</f>
        <v>-136</v>
      </c>
      <c r="K20" s="11">
        <f>I20-J20</f>
        <v>0</v>
      </c>
      <c r="L20" s="11">
        <f>L21</f>
        <v>0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-136</v>
      </c>
      <c r="I21" s="11">
        <v>-136</v>
      </c>
      <c r="J21" s="11">
        <v>-136</v>
      </c>
      <c r="K21" s="11">
        <f>I21-J21</f>
        <v>0</v>
      </c>
      <c r="L21" s="11">
        <v>0</v>
      </c>
    </row>
    <row r="22" spans="1:12" s="6" customFormat="1" x14ac:dyDescent="0.3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3">
      <c r="A23" s="13" t="s">
        <v>48</v>
      </c>
      <c r="B23" s="13"/>
      <c r="C23" s="13"/>
      <c r="D23" s="13"/>
      <c r="E23" s="13" t="s">
        <v>50</v>
      </c>
      <c r="F23" s="13"/>
      <c r="G23" s="13"/>
      <c r="H23" s="13"/>
      <c r="I23" s="13" t="s">
        <v>51</v>
      </c>
      <c r="J23" s="13"/>
      <c r="K23" s="13"/>
      <c r="L23" s="13"/>
    </row>
    <row r="24" spans="1:12" x14ac:dyDescent="0.3">
      <c r="A24" s="3" t="s">
        <v>49</v>
      </c>
      <c r="B24" s="3"/>
      <c r="C24" s="3"/>
      <c r="D24" s="3"/>
      <c r="E24" s="3" t="s">
        <v>50</v>
      </c>
      <c r="F24" s="3"/>
      <c r="G24" s="3"/>
      <c r="H24" s="3"/>
      <c r="I24" s="3"/>
      <c r="J24" s="3"/>
      <c r="K24" s="3"/>
      <c r="L24" s="3"/>
    </row>
    <row r="45" spans="1:20" x14ac:dyDescent="0.3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4">
    <mergeCell ref="K6:K10"/>
    <mergeCell ref="L6:L10"/>
    <mergeCell ref="A23:D23"/>
    <mergeCell ref="A24:D24"/>
    <mergeCell ref="E23:H23"/>
    <mergeCell ref="E24:H24"/>
    <mergeCell ref="I23:L23"/>
    <mergeCell ref="I24:L2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2020-11-11T06:22:15Z</dcterms:created>
  <dcterms:modified xsi:type="dcterms:W3CDTF">2020-11-11T06:22:19Z</dcterms:modified>
</cp:coreProperties>
</file>