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E9E27A67-D711-47EC-B464-69E4BB73869F}" xr6:coauthVersionLast="43" xr6:coauthVersionMax="43" xr10:uidLastSave="{00000000-0000-0000-0000-000000000000}"/>
  <bookViews>
    <workbookView xWindow="390" yWindow="390" windowWidth="15375" windowHeight="7875" xr2:uid="{D531F844-8D6E-49F4-8673-5B2E6635F1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E38" i="1"/>
  <c r="F38" i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D44" i="1" s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D45" i="1"/>
  <c r="N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D66" i="1" s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D68" i="1"/>
  <c r="N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E77" i="1"/>
  <c r="F77" i="1"/>
  <c r="G77" i="1"/>
  <c r="H77" i="1"/>
  <c r="D77" i="1" s="1"/>
  <c r="I77" i="1"/>
  <c r="J77" i="1"/>
  <c r="K77" i="1"/>
  <c r="L77" i="1"/>
  <c r="M77" i="1"/>
  <c r="O77" i="1"/>
  <c r="P77" i="1"/>
  <c r="N77" i="1" s="1"/>
  <c r="Q77" i="1"/>
  <c r="R77" i="1"/>
  <c r="S77" i="1"/>
  <c r="T77" i="1"/>
  <c r="N78" i="1"/>
  <c r="D78" i="1" s="1"/>
  <c r="E81" i="1"/>
  <c r="E80" i="1" s="1"/>
  <c r="F81" i="1"/>
  <c r="G81" i="1"/>
  <c r="G80" i="1" s="1"/>
  <c r="G79" i="1" s="1"/>
  <c r="H81" i="1"/>
  <c r="I81" i="1"/>
  <c r="I80" i="1" s="1"/>
  <c r="I79" i="1" s="1"/>
  <c r="J81" i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S81" i="1"/>
  <c r="S80" i="1" s="1"/>
  <c r="S79" i="1" s="1"/>
  <c r="T81" i="1"/>
  <c r="D82" i="1"/>
  <c r="N82" i="1"/>
  <c r="D83" i="1"/>
  <c r="N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E93" i="1"/>
  <c r="F93" i="1"/>
  <c r="F80" i="1" s="1"/>
  <c r="F79" i="1" s="1"/>
  <c r="G93" i="1"/>
  <c r="H93" i="1"/>
  <c r="H80" i="1" s="1"/>
  <c r="H79" i="1" s="1"/>
  <c r="I93" i="1"/>
  <c r="J93" i="1"/>
  <c r="J80" i="1" s="1"/>
  <c r="J79" i="1" s="1"/>
  <c r="K93" i="1"/>
  <c r="L93" i="1"/>
  <c r="L80" i="1" s="1"/>
  <c r="L79" i="1" s="1"/>
  <c r="M93" i="1"/>
  <c r="O93" i="1"/>
  <c r="P93" i="1"/>
  <c r="N93" i="1" s="1"/>
  <c r="Q93" i="1"/>
  <c r="R93" i="1"/>
  <c r="R80" i="1" s="1"/>
  <c r="R79" i="1" s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D105" i="1"/>
  <c r="N105" i="1"/>
  <c r="D106" i="1"/>
  <c r="N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N134" i="1" s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D146" i="1"/>
  <c r="N146" i="1"/>
  <c r="D147" i="1"/>
  <c r="N147" i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N149" i="1" s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D163" i="1"/>
  <c r="N163" i="1"/>
  <c r="D134" i="1" l="1"/>
  <c r="D104" i="1"/>
  <c r="D38" i="1"/>
  <c r="D161" i="1"/>
  <c r="O79" i="1"/>
  <c r="D55" i="1"/>
  <c r="O10" i="1"/>
  <c r="D149" i="1"/>
  <c r="E79" i="1"/>
  <c r="E10" i="1"/>
  <c r="D93" i="1"/>
  <c r="R11" i="1"/>
  <c r="R10" i="1" s="1"/>
  <c r="F11" i="1"/>
  <c r="F10" i="1" s="1"/>
  <c r="N81" i="1"/>
  <c r="D81" i="1" s="1"/>
  <c r="D12" i="1"/>
  <c r="P80" i="1"/>
  <c r="P79" i="1" s="1"/>
  <c r="N12" i="1"/>
  <c r="N10" i="1" l="1"/>
  <c r="N80" i="1"/>
  <c r="D80" i="1" s="1"/>
  <c r="D10" i="1"/>
  <c r="N11" i="1"/>
  <c r="D11" i="1" s="1"/>
  <c r="N79" i="1"/>
  <c r="D79" i="1" s="1"/>
</calcChain>
</file>

<file path=xl/sharedStrings.xml><?xml version="1.0" encoding="utf-8"?>
<sst xmlns="http://schemas.openxmlformats.org/spreadsheetml/2006/main" count="495" uniqueCount="439">
  <si>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</si>
  <si>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</si>
  <si>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</si>
  <si>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</si>
  <si>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</si>
  <si>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</si>
  <si>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</si>
  <si>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</si>
  <si>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</si>
  <si>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31.12.2020,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</si>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</sst>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6344-AE04-4201-BA63-1AFEB869E9DF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6751567</v>
      </c>
      <c r="E10" s="11">
        <f>E11+E66+E77</f>
        <v>0</v>
      </c>
      <c r="F10" s="11">
        <f>F11+F66+F77</f>
        <v>6751567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6751567</v>
      </c>
      <c r="E11" s="11">
        <f>E12+E38+E44+E55</f>
        <v>0</v>
      </c>
      <c r="F11" s="11">
        <f>F12+F38+F44+F55</f>
        <v>6751567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5470675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5470675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3392</v>
      </c>
      <c r="E15" s="11">
        <v>0</v>
      </c>
      <c r="F15" s="11">
        <v>3392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588248</v>
      </c>
      <c r="E16" s="11">
        <v>0</v>
      </c>
      <c r="F16" s="11">
        <v>588248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381762</v>
      </c>
      <c r="E19" s="11">
        <v>0</v>
      </c>
      <c r="F19" s="11">
        <v>381762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4494789</v>
      </c>
      <c r="E21" s="11">
        <v>0</v>
      </c>
      <c r="F21" s="11">
        <v>4494789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2484</v>
      </c>
      <c r="E27" s="11">
        <v>0</v>
      </c>
      <c r="F27" s="11">
        <v>2484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1132067</v>
      </c>
      <c r="E44" s="11">
        <f>E45+E46+E47+E48+E49+E50+E51+E52+E53+E54</f>
        <v>0</v>
      </c>
      <c r="F44" s="11">
        <f>F45+F46+F47+F48+F49+F50+F51+F52+F53+F54</f>
        <v>1132067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932067</v>
      </c>
      <c r="E47" s="11">
        <v>0</v>
      </c>
      <c r="F47" s="11">
        <v>932067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200000</v>
      </c>
      <c r="E48" s="11">
        <v>0</v>
      </c>
      <c r="F48" s="11">
        <v>200000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148825</v>
      </c>
      <c r="E55" s="11">
        <f>E56+E57+E58+E59+E60+E61+E62+E63+E64+E65</f>
        <v>0</v>
      </c>
      <c r="F55" s="11">
        <f>F56+F57+F58+F59+F60+F61+F62+F63+F64+F65</f>
        <v>148825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122981</v>
      </c>
      <c r="E59" s="11">
        <v>0</v>
      </c>
      <c r="F59" s="11">
        <v>122981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25844</v>
      </c>
      <c r="E60" s="11">
        <v>0</v>
      </c>
      <c r="F60" s="11">
        <v>25844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5304806</v>
      </c>
      <c r="E79" s="11">
        <f>E80+E149+E161</f>
        <v>0</v>
      </c>
      <c r="F79" s="11">
        <f>F80+F149+F161</f>
        <v>5304806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5304806</v>
      </c>
      <c r="E80" s="11">
        <f>E81+E93+E104+E134+E145</f>
        <v>0</v>
      </c>
      <c r="F80" s="11">
        <f>F81+F93+F104+F134+F145</f>
        <v>5304806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1838924</v>
      </c>
      <c r="E81" s="11">
        <f>E82+E83+E84+E85+E86+E87+E88+E89+E90+E91+E92</f>
        <v>0</v>
      </c>
      <c r="F81" s="11">
        <f>F82+F83+F84+F85+F86+F87+F88+F89+F90+F91+F92</f>
        <v>1838924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1838924</v>
      </c>
      <c r="E82" s="11">
        <v>0</v>
      </c>
      <c r="F82" s="11">
        <v>1838924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874899</v>
      </c>
      <c r="E93" s="11">
        <f>E94+E95+E96+E97+E98+E99+E100+E101+E102+E103</f>
        <v>0</v>
      </c>
      <c r="F93" s="11">
        <f>F94+F95+F96+F97+F98+F99+F100+F101+F102+F103</f>
        <v>874899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8241</v>
      </c>
      <c r="E96" s="11">
        <v>0</v>
      </c>
      <c r="F96" s="11">
        <v>8241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741</v>
      </c>
      <c r="E97" s="11">
        <v>0</v>
      </c>
      <c r="F97" s="11">
        <v>741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865917</v>
      </c>
      <c r="E101" s="11">
        <v>0</v>
      </c>
      <c r="F101" s="11">
        <v>865917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2037032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2037032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7735</v>
      </c>
      <c r="E106" s="11">
        <v>0</v>
      </c>
      <c r="F106" s="11">
        <v>7735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63666</v>
      </c>
      <c r="E107" s="11">
        <v>0</v>
      </c>
      <c r="F107" s="11">
        <v>63666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16273</v>
      </c>
      <c r="E109" s="11">
        <v>0</v>
      </c>
      <c r="F109" s="11">
        <v>16273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326481</v>
      </c>
      <c r="E113" s="11">
        <v>0</v>
      </c>
      <c r="F113" s="11">
        <v>326481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57048</v>
      </c>
      <c r="E115" s="11">
        <v>0</v>
      </c>
      <c r="F115" s="11">
        <v>57048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114897</v>
      </c>
      <c r="E120" s="11">
        <v>0</v>
      </c>
      <c r="F120" s="11">
        <v>114897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44080</v>
      </c>
      <c r="E121" s="11">
        <v>0</v>
      </c>
      <c r="F121" s="11">
        <v>44080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2797</v>
      </c>
      <c r="E123" s="11">
        <v>0</v>
      </c>
      <c r="F123" s="11">
        <v>2797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5427</v>
      </c>
      <c r="E124" s="11">
        <v>0</v>
      </c>
      <c r="F124" s="11">
        <v>5427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6106</v>
      </c>
      <c r="E127" s="11">
        <v>0</v>
      </c>
      <c r="F127" s="11">
        <v>6106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25763</v>
      </c>
      <c r="E128" s="11">
        <v>0</v>
      </c>
      <c r="F128" s="11">
        <v>25763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65710</v>
      </c>
      <c r="E129" s="11">
        <v>0</v>
      </c>
      <c r="F129" s="11">
        <v>65710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1301049</v>
      </c>
      <c r="E131" s="11">
        <v>0</v>
      </c>
      <c r="F131" s="11">
        <v>1301049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553951</v>
      </c>
      <c r="E134" s="11">
        <f>E135+E136+E137+E138+E139+E140+E141+E142+E143+E144</f>
        <v>0</v>
      </c>
      <c r="F134" s="11">
        <f>F135+F136+F137+F138+F139+F140+F141+F142+F143+F144</f>
        <v>553951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30351</v>
      </c>
      <c r="E135" s="11">
        <v>0</v>
      </c>
      <c r="F135" s="11">
        <v>30351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523600</v>
      </c>
      <c r="E141" s="11">
        <v>0</v>
      </c>
      <c r="F141" s="11">
        <v>523600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 t="s">
        <v>437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2021-03-03T08:09:44Z</dcterms:created>
  <dcterms:modified xsi:type="dcterms:W3CDTF">2021-03-03T08:10:13Z</dcterms:modified>
</cp:coreProperties>
</file>