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Solesti\"/>
    </mc:Choice>
  </mc:AlternateContent>
  <xr:revisionPtr revIDLastSave="0" documentId="8_{B26E93C2-6C63-4CEB-B241-0A74DBE873D2}" xr6:coauthVersionLast="43" xr6:coauthVersionMax="43" xr10:uidLastSave="{00000000-0000-0000-0000-000000000000}"/>
  <bookViews>
    <workbookView xWindow="390" yWindow="390" windowWidth="15375" windowHeight="7875" activeTab="1" xr2:uid="{DF1CBEFA-55F8-4645-B717-E201324BB19A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F11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1" i="1" l="1"/>
  <c r="E46" i="1"/>
  <c r="E19" i="1" s="1"/>
  <c r="E11" i="1" s="1"/>
</calcChain>
</file>

<file path=xl/sharedStrings.xml><?xml version="1.0" encoding="utf-8"?>
<sst xmlns="http://schemas.openxmlformats.org/spreadsheetml/2006/main" count="305" uniqueCount="246">
  <si>
    <t>CENTRALIZAT</t>
  </si>
  <si>
    <t xml:space="preserve"> </t>
  </si>
  <si>
    <t>31.12.2020</t>
  </si>
  <si>
    <t>Trimestrul: 4,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</si>
  <si>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</si>
  <si>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</si>
  <si>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</si>
  <si>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</si>
  <si>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</si>
  <si>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</si>
  <si>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</si>
  <si>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</si>
  <si>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</si>
  <si>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</si>
  <si>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</si>
  <si>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</si>
  <si>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</si>
  <si>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</si>
  <si>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</si>
  <si>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</si>
  <si>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</si>
  <si>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</si>
  <si>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</si>
  <si>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</si>
  <si>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</si>
  <si>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</si>
  <si>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</si>
  <si>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</si>
  <si>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</si>
  <si>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</si>
  <si>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</si>
  <si>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</si>
  <si>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</si>
  <si>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</si>
  <si>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</si>
  <si>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</si>
  <si>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</si>
  <si>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</si>
  <si>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</si>
  <si>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</si>
  <si>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</si>
  <si>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</si>
  <si>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</si>
  <si>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</si>
  <si>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</si>
  <si>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</si>
  <si>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</si>
  <si>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</si>
  <si>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</si>
  <si>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</si>
  <si>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</si>
  <si>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</si>
  <si>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</si>
  <si>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</si>
  <si>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</si>
  <si>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</si>
  <si>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</si>
  <si>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</si>
  <si>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</si>
  <si>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</si>
  <si>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</si>
  <si>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</si>
  <si>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</si>
  <si>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</si>
  <si>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</si>
  <si>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</si>
  <si>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</si>
  <si>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</si>
  <si>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</si>
  <si>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</si>
  <si>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</si>
  <si>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</si>
  <si>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</si>
  <si>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</si>
  <si>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</si>
  <si>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</si>
  <si>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</si>
  <si>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</si>
  <si>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</si>
  <si>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</si>
  <si>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</si>
  <si>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</si>
  <si>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</si>
  <si>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</si>
  <si>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</si>
  <si>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</si>
  <si>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</si>
  <si>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</si>
  <si>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</si>
  <si>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</si>
  <si>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</si>
  <si>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</si>
  <si>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</si>
  <si>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</si>
  <si>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</si>
  <si>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</si>
  <si>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</si>
  <si>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</si>
  <si>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</si>
  <si>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</si>
  <si>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</si>
  <si>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</si>
  <si>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</si>
  <si>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</si>
  <si>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</si>
  <si>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</si>
  <si>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</si>
  <si>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</si>
  <si>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</si>
  <si>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</si>
  <si>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</si>
  <si>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</si>
  <si>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</si>
  <si>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</si>
  <si>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</si>
  <si>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</si>
  <si>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</si>
  <si>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</si>
  <si>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</si>
  <si>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</si>
  <si>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</si>
  <si>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</si>
  <si>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</si>
  <si>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</si>
  <si>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</si>
  <si>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</si>
  <si>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</si>
  <si>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</si>
  <si>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</si>
  <si>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</si>
  <si>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</si>
  <si>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</si>
  <si>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</si>
  <si>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</si>
  <si>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</si>
  <si>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</si>
  <si>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</si>
  <si>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</si>
  <si>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</si>
  <si>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</si>
  <si>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</si>
  <si>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</si>
  <si>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</si>
  <si>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</si>
  <si>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</si>
  <si>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</si>
  <si>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</si>
  <si>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</si>
  <si>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</si>
  <si>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</si>
  <si>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</si>
  <si>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</si>
  <si>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</si>
  <si>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</si>
  <si>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</si>
  <si>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</si>
  <si>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</si>
  <si>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</si>
  <si>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</si>
  <si>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</si>
  <si>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</si>
  <si>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</si>
  <si>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</si>
  <si>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</si>
  <si>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</si>
  <si>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</si>
  <si>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</si>
  <si>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</si>
  <si>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</si>
  <si>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</si>
  <si>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</si>
  <si>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</si>
  <si>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</si>
  <si>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</si>
  <si>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</si>
  <si>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</si>
  <si>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</si>
  <si>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</si>
  <si>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</si>
  <si>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</si>
  <si>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</si>
  <si>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</si>
  <si>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</si>
  <si>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</si>
  <si>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</si>
  <si>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</si>
  <si>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</si>
  <si>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</si>
  <si>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</si>
  <si>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</si>
  <si>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</si>
  <si>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</si>
  <si>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</si>
  <si>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</si>
  <si>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</si>
  <si>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</si>
  <si>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</si>
  <si>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</si>
  <si>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</si>
  <si>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</si>
  <si>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</si>
  <si>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</si>
  <si>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</si>
  <si>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</si>
  <si>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</si>
  <si>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</si>
  <si>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</si>
  <si>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</si>
  <si>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</si>
  <si>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</si>
  <si>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</si>
  <si>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</si>
  <si>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</si>
  <si>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</si>
  <si>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</si>
  <si>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</si>
  <si>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</si>
  <si>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</si>
  <si>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</si>
  <si>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</si>
  <si>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</si>
  <si>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</si>
  <si>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</si>
  <si>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</si>
  <si>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</si>
  <si>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</si>
  <si>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</si>
  <si>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</si>
  <si>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</si>
  <si>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</si>
  <si>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</si>
  <si>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BUJOR MONA</t>
  </si>
  <si>
    <t>.</t>
  </si>
  <si>
    <t>CONTABIL,</t>
  </si>
  <si>
    <t>Sinteza platilor restante si arieratelor la data de 31.12.2020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</si>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</sst>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6CB9-8038-4A58-9A19-AD224F0C3DF9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275153</v>
      </c>
      <c r="E11" s="15">
        <f>E19+E74</f>
        <v>371766</v>
      </c>
      <c r="F11" s="15">
        <f>F19+F74</f>
        <v>371766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275153</v>
      </c>
      <c r="E13" s="15">
        <f>E21+E76</f>
        <v>371766</v>
      </c>
      <c r="F13" s="15">
        <f>F21+F76</f>
        <v>371766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41158</v>
      </c>
      <c r="E19" s="15">
        <f>E26+E33+E39+E46+E55+E61+E67</f>
        <v>33427</v>
      </c>
      <c r="F19" s="15">
        <f>F26+F33+F39+F46+F55+F61+F67</f>
        <v>33427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41158</v>
      </c>
      <c r="E21" s="15">
        <f>E27+E34+E40+E47+E56+E62+E68</f>
        <v>33427</v>
      </c>
      <c r="F21" s="15">
        <f>F27+F34+F40+F47+F56+F62+F68</f>
        <v>33427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41158</v>
      </c>
      <c r="E26" s="15">
        <f>E27+E28+E29+E31+E32</f>
        <v>33427</v>
      </c>
      <c r="F26" s="15">
        <f>F27+F28+F29+F31+F32</f>
        <v>33427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41158</v>
      </c>
      <c r="E27" s="15">
        <v>33427</v>
      </c>
      <c r="F27" s="15">
        <v>33427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233995</v>
      </c>
      <c r="E74" s="15">
        <f>E81+E88+E94</f>
        <v>338339</v>
      </c>
      <c r="F74" s="15">
        <f>F81+F88+F94</f>
        <v>338339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233995</v>
      </c>
      <c r="E76" s="15">
        <f>E82+E89+E95</f>
        <v>338339</v>
      </c>
      <c r="F76" s="15">
        <f>F82+F89+F95</f>
        <v>338339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233995</v>
      </c>
      <c r="E81" s="15">
        <f>E82+E83+E84+E86+E87</f>
        <v>338339</v>
      </c>
      <c r="F81" s="15">
        <f>F82+F83+F84+F86+F87</f>
        <v>338339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233995</v>
      </c>
      <c r="E82" s="15">
        <v>338339</v>
      </c>
      <c r="F82" s="15">
        <v>338339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/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6D955-2AED-412A-8275-99D836B4E141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234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235</v>
      </c>
      <c r="B4" s="10" t="s">
        <v>236</v>
      </c>
      <c r="C4" s="7" t="s">
        <v>237</v>
      </c>
      <c r="D4" s="7"/>
      <c r="E4" s="19" t="s">
        <v>240</v>
      </c>
      <c r="F4" s="19"/>
      <c r="G4" s="19" t="s">
        <v>243</v>
      </c>
      <c r="H4" s="19"/>
      <c r="I4" s="19" t="s">
        <v>244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238</v>
      </c>
      <c r="D8" s="18" t="s">
        <v>239</v>
      </c>
      <c r="E8" s="18" t="s">
        <v>241</v>
      </c>
      <c r="F8" s="18" t="s">
        <v>242</v>
      </c>
      <c r="G8" s="18" t="s">
        <v>241</v>
      </c>
      <c r="H8" s="18" t="s">
        <v>242</v>
      </c>
      <c r="I8" s="18" t="s">
        <v>241</v>
      </c>
      <c r="J8" s="18" t="s">
        <v>242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245</v>
      </c>
      <c r="C11" s="15">
        <v>433007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371766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2021-03-03T08:07:59Z</dcterms:created>
  <dcterms:modified xsi:type="dcterms:W3CDTF">2021-03-03T08:08:10Z</dcterms:modified>
</cp:coreProperties>
</file>