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24D527ED-6A9C-4651-AEAB-A08B1D36A6B8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J8" i="1"/>
  <c r="K8" i="1"/>
  <c r="L8" i="1"/>
  <c r="M8" i="1"/>
  <c r="E8" i="1" s="1"/>
  <c r="N8" i="1"/>
  <c r="O8" i="1"/>
  <c r="P8" i="1"/>
  <c r="Q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L12" i="1"/>
  <c r="M12" i="1"/>
  <c r="E12" i="1" s="1"/>
  <c r="N12" i="1"/>
  <c r="O12" i="1"/>
  <c r="P12" i="1"/>
  <c r="Q12" i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P16" i="1"/>
  <c r="Q16" i="1"/>
  <c r="F17" i="1"/>
  <c r="D17" i="1" s="1"/>
  <c r="G17" i="1"/>
  <c r="H17" i="1"/>
  <c r="H22" i="1" s="1"/>
  <c r="I17" i="1"/>
  <c r="I22" i="1" s="1"/>
  <c r="J17" i="1"/>
  <c r="E17" i="1" s="1"/>
  <c r="K17" i="1"/>
  <c r="L17" i="1"/>
  <c r="L22" i="1" s="1"/>
  <c r="M17" i="1"/>
  <c r="M22" i="1" s="1"/>
  <c r="N17" i="1"/>
  <c r="O17" i="1"/>
  <c r="P17" i="1"/>
  <c r="P22" i="1" s="1"/>
  <c r="Q17" i="1"/>
  <c r="Q22" i="1" s="1"/>
  <c r="D18" i="1"/>
  <c r="E18" i="1"/>
  <c r="D19" i="1"/>
  <c r="E19" i="1"/>
  <c r="D20" i="1"/>
  <c r="E20" i="1"/>
  <c r="D21" i="1"/>
  <c r="E21" i="1"/>
  <c r="F22" i="1"/>
  <c r="G22" i="1"/>
  <c r="J22" i="1"/>
  <c r="E22" i="1" s="1"/>
  <c r="K22" i="1"/>
  <c r="N22" i="1"/>
  <c r="O22" i="1"/>
  <c r="D22" i="1" l="1"/>
</calcChain>
</file>

<file path=xl/sharedStrings.xml><?xml version="1.0" encoding="utf-8"?>
<sst xmlns="http://schemas.openxmlformats.org/spreadsheetml/2006/main" count="77" uniqueCount="66">
  <si>
    <t>CENTRALIZAT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</si>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</sst>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1847001</v>
      </c>
      <c r="E6" s="10">
        <f>J6+K6+L6+M6+N6+O6</f>
        <v>0</v>
      </c>
      <c r="F6" s="10">
        <v>421520</v>
      </c>
      <c r="G6" s="10">
        <v>0</v>
      </c>
      <c r="H6" s="10">
        <v>1425481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1173980</v>
      </c>
      <c r="E7" s="10">
        <f>J7+K7+L7+M7+N7+O7</f>
        <v>0</v>
      </c>
      <c r="F7" s="10">
        <v>421520</v>
      </c>
      <c r="G7" s="10">
        <v>0</v>
      </c>
      <c r="H7" s="10">
        <v>752460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673021</v>
      </c>
      <c r="E8" s="10">
        <f>J8+K8+L8+M8+N8+O8</f>
        <v>0</v>
      </c>
      <c r="F8" s="10">
        <f>F6-F7</f>
        <v>0</v>
      </c>
      <c r="G8" s="10">
        <f>G6-G7</f>
        <v>0</v>
      </c>
      <c r="H8" s="10">
        <f>H6-H7</f>
        <v>673021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530105</v>
      </c>
      <c r="E11" s="10">
        <f>J11+K11+L11+M11+N11+O11</f>
        <v>0</v>
      </c>
      <c r="F11" s="10">
        <v>0</v>
      </c>
      <c r="G11" s="10">
        <v>0</v>
      </c>
      <c r="H11" s="10">
        <v>530105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-530105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-530105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142916</v>
      </c>
      <c r="E17" s="10">
        <f>J17+K17+L17+M17+N17+O17</f>
        <v>0</v>
      </c>
      <c r="F17" s="10">
        <f>F8+F12+F16</f>
        <v>0</v>
      </c>
      <c r="G17" s="10">
        <f>G8+G12+G16</f>
        <v>0</v>
      </c>
      <c r="H17" s="10">
        <f>H8+H12+H16</f>
        <v>142916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7133</v>
      </c>
      <c r="E18" s="10">
        <f>J18+K18+L18+M18+N18+O18</f>
        <v>5574</v>
      </c>
      <c r="F18" s="10">
        <v>0</v>
      </c>
      <c r="G18" s="10">
        <v>0</v>
      </c>
      <c r="H18" s="10">
        <v>1258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5574</v>
      </c>
      <c r="O18" s="10">
        <v>0</v>
      </c>
      <c r="P18" s="10">
        <v>1258</v>
      </c>
      <c r="Q18" s="10">
        <v>301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150049</v>
      </c>
      <c r="E22" s="10">
        <f>J22+K22+L22+M22+N22+O22</f>
        <v>5574</v>
      </c>
      <c r="F22" s="10">
        <f>F17+F18+F19-F20-F21</f>
        <v>0</v>
      </c>
      <c r="G22" s="10">
        <f>G17+G18+G19-G20-G21</f>
        <v>0</v>
      </c>
      <c r="H22" s="10">
        <f>H17+H18+H19-H20-H21</f>
        <v>144174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5574</v>
      </c>
      <c r="O22" s="10">
        <f>O17+O18+O19-O20-O21</f>
        <v>0</v>
      </c>
      <c r="P22" s="10">
        <f>P17+P18+P19-P20-P21</f>
        <v>1258</v>
      </c>
      <c r="Q22" s="10">
        <f>Q17+Q18+Q19-Q20-Q21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2021-05-04T08:41:08Z</dcterms:created>
  <dcterms:modified xsi:type="dcterms:W3CDTF">2021-05-04T08:41:11Z</dcterms:modified>
</cp:coreProperties>
</file>