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19\DDS T1 2019\Solesti\"/>
    </mc:Choice>
  </mc:AlternateContent>
  <xr:revisionPtr revIDLastSave="0" documentId="8_{EF29602C-5009-4B55-86F5-5AF5EE18AF91}" xr6:coauthVersionLast="43" xr6:coauthVersionMax="43" xr10:uidLastSave="{00000000-0000-0000-0000-000000000000}"/>
  <bookViews>
    <workbookView xWindow="5760" yWindow="3396" windowWidth="17280" windowHeight="8964" xr2:uid="{60D848D2-5FD4-4123-BA5C-7966C35E915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<sst xmlns="http://schemas.openxmlformats.org/spreadsheetml/2006/main" count="308" uniqueCount="190">
  <si>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</si>
  <si>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</si>
  <si>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</si>
  <si>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1, Anul: 2019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</si>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</sst>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702A1-717E-4158-8014-5A9F7685DCF8}">
  <dimension ref="A1:J159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6.21875" customWidth="1"/>
    <col min="3" max="3" width="55.5546875" customWidth="1"/>
    <col min="4" max="4" width="9" customWidth="1"/>
    <col min="5" max="6" width="21.33203125" customWidth="1"/>
  </cols>
  <sheetData>
    <row r="1" spans="1:6" x14ac:dyDescent="0.3">
      <c r="A1" s="1" t="s">
        <v>0</v>
      </c>
      <c r="B1" s="1"/>
      <c r="C1" s="1"/>
      <c r="D1" s="1"/>
      <c r="E1" s="1"/>
      <c r="F1" s="1"/>
    </row>
    <row r="2" spans="1:6" x14ac:dyDescent="0.3">
      <c r="A2" s="2" t="s">
        <v>1</v>
      </c>
      <c r="B2" s="2"/>
      <c r="C2" s="2"/>
      <c r="D2" s="2"/>
      <c r="E2" s="2"/>
      <c r="F2" s="2"/>
    </row>
    <row r="3" spans="1:6" ht="70.05" customHeight="1" x14ac:dyDescent="0.3">
      <c r="A3" s="4" t="s">
        <v>2</v>
      </c>
      <c r="B3" s="4"/>
      <c r="C3" s="4"/>
      <c r="D3" s="4"/>
      <c r="E3" s="4"/>
      <c r="F3" s="4"/>
    </row>
    <row r="4" spans="1:6" ht="15" thickBot="1" x14ac:dyDescent="0.35">
      <c r="A4" s="1" t="s">
        <v>3</v>
      </c>
      <c r="B4" s="1"/>
      <c r="C4" s="1"/>
      <c r="D4" s="1"/>
      <c r="E4" s="1"/>
      <c r="F4" s="1"/>
    </row>
    <row r="5" spans="1:6" s="6" customFormat="1" ht="21" thickBot="1" x14ac:dyDescent="0.35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3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3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31.8" x14ac:dyDescent="0.3">
      <c r="A8" s="9" t="s">
        <v>16</v>
      </c>
      <c r="B8" s="9" t="s">
        <v>16</v>
      </c>
      <c r="C8" s="9" t="s">
        <v>17</v>
      </c>
      <c r="D8" s="9" t="s">
        <v>18</v>
      </c>
      <c r="E8" s="10">
        <v>66884</v>
      </c>
      <c r="F8" s="10">
        <v>66884</v>
      </c>
    </row>
    <row r="9" spans="1:6" s="6" customFormat="1" ht="42" x14ac:dyDescent="0.3">
      <c r="A9" s="9" t="s">
        <v>19</v>
      </c>
      <c r="B9" s="9" t="s">
        <v>19</v>
      </c>
      <c r="C9" s="9" t="s">
        <v>20</v>
      </c>
      <c r="D9" s="9" t="s">
        <v>21</v>
      </c>
      <c r="E9" s="10">
        <v>81976</v>
      </c>
      <c r="F9" s="10">
        <v>128989</v>
      </c>
    </row>
    <row r="10" spans="1:6" s="6" customFormat="1" ht="21.6" x14ac:dyDescent="0.3">
      <c r="A10" s="9" t="s">
        <v>22</v>
      </c>
      <c r="B10" s="9" t="s">
        <v>22</v>
      </c>
      <c r="C10" s="9" t="s">
        <v>23</v>
      </c>
      <c r="D10" s="9" t="s">
        <v>24</v>
      </c>
      <c r="E10" s="10">
        <v>22559900</v>
      </c>
      <c r="F10" s="10">
        <v>23223079</v>
      </c>
    </row>
    <row r="11" spans="1:6" s="6" customFormat="1" x14ac:dyDescent="0.3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2" x14ac:dyDescent="0.3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1.6" x14ac:dyDescent="0.3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31.8" x14ac:dyDescent="0.3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1.8" x14ac:dyDescent="0.3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3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22708760</v>
      </c>
      <c r="F16" s="10">
        <f>F8+F9+F10+F11+F12+F14</f>
        <v>23418952</v>
      </c>
    </row>
    <row r="17" spans="1:6" s="6" customFormat="1" x14ac:dyDescent="0.3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93" x14ac:dyDescent="0.3">
      <c r="A18" s="9" t="s">
        <v>45</v>
      </c>
      <c r="B18" s="9" t="s">
        <v>45</v>
      </c>
      <c r="C18" s="9" t="s">
        <v>46</v>
      </c>
      <c r="D18" s="9" t="s">
        <v>47</v>
      </c>
      <c r="E18" s="10">
        <v>891862</v>
      </c>
      <c r="F18" s="10">
        <v>938077</v>
      </c>
    </row>
    <row r="19" spans="1:6" s="6" customFormat="1" ht="21.6" x14ac:dyDescent="0.3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2.4" x14ac:dyDescent="0.3">
      <c r="A20" s="9" t="s">
        <v>41</v>
      </c>
      <c r="B20" s="9" t="s">
        <v>41</v>
      </c>
      <c r="C20" s="9" t="s">
        <v>51</v>
      </c>
      <c r="D20" s="9" t="s">
        <v>52</v>
      </c>
      <c r="E20" s="10">
        <v>2655</v>
      </c>
      <c r="F20" s="10">
        <v>2655</v>
      </c>
    </row>
    <row r="21" spans="1:6" s="6" customFormat="1" ht="21.6" x14ac:dyDescent="0.3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31.8" x14ac:dyDescent="0.3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3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2.599999999999994" x14ac:dyDescent="0.3">
      <c r="A24" s="9" t="s">
        <v>47</v>
      </c>
      <c r="B24" s="9" t="s">
        <v>47</v>
      </c>
      <c r="C24" s="9" t="s">
        <v>61</v>
      </c>
      <c r="D24" s="9" t="s">
        <v>62</v>
      </c>
      <c r="E24" s="10">
        <v>1053347</v>
      </c>
      <c r="F24" s="10">
        <v>934986</v>
      </c>
    </row>
    <row r="25" spans="1:6" s="6" customFormat="1" ht="31.8" x14ac:dyDescent="0.3">
      <c r="A25" s="9" t="s">
        <v>50</v>
      </c>
      <c r="B25" s="9" t="s">
        <v>50</v>
      </c>
      <c r="C25" s="9" t="s">
        <v>63</v>
      </c>
      <c r="D25" s="9" t="s">
        <v>64</v>
      </c>
      <c r="E25" s="10">
        <v>1053347</v>
      </c>
      <c r="F25" s="10">
        <v>934986</v>
      </c>
    </row>
    <row r="26" spans="1:6" s="6" customFormat="1" ht="93" x14ac:dyDescent="0.3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1.8" x14ac:dyDescent="0.3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52.2" x14ac:dyDescent="0.3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3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1056002</v>
      </c>
      <c r="F29" s="10">
        <f>F20+F24+F26+F28</f>
        <v>937641</v>
      </c>
    </row>
    <row r="30" spans="1:6" s="6" customFormat="1" x14ac:dyDescent="0.3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3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03.2" x14ac:dyDescent="0.3">
      <c r="A32" s="9" t="s">
        <v>70</v>
      </c>
      <c r="B32" s="9" t="s">
        <v>70</v>
      </c>
      <c r="C32" s="9" t="s">
        <v>77</v>
      </c>
      <c r="D32" s="9" t="s">
        <v>78</v>
      </c>
      <c r="E32" s="10">
        <v>8482</v>
      </c>
      <c r="F32" s="10">
        <v>160495</v>
      </c>
    </row>
    <row r="33" spans="1:6" s="6" customFormat="1" ht="31.8" x14ac:dyDescent="0.3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3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82.8" x14ac:dyDescent="0.3">
      <c r="A35" s="9" t="s">
        <v>72</v>
      </c>
      <c r="B35" s="9" t="s">
        <v>72</v>
      </c>
      <c r="C35" s="9" t="s">
        <v>85</v>
      </c>
      <c r="D35" s="9" t="s">
        <v>86</v>
      </c>
      <c r="E35" s="10">
        <v>439</v>
      </c>
      <c r="F35" s="10">
        <v>439</v>
      </c>
    </row>
    <row r="36" spans="1:6" s="6" customFormat="1" x14ac:dyDescent="0.3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3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3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8921</v>
      </c>
      <c r="F38" s="10">
        <f>F32+F33+F35+F36</f>
        <v>160934</v>
      </c>
    </row>
    <row r="39" spans="1:6" s="6" customFormat="1" ht="31.8" x14ac:dyDescent="0.3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1.6" x14ac:dyDescent="0.3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3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3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1956785</v>
      </c>
      <c r="F42" s="10">
        <f>F18+F29+F30+F38+F39+F40+F41</f>
        <v>2036652</v>
      </c>
    </row>
    <row r="43" spans="1:6" s="6" customFormat="1" x14ac:dyDescent="0.3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24665545</v>
      </c>
      <c r="F43" s="10">
        <f>F16+F42</f>
        <v>25455604</v>
      </c>
    </row>
    <row r="44" spans="1:6" s="6" customFormat="1" x14ac:dyDescent="0.3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1.6" x14ac:dyDescent="0.3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2" x14ac:dyDescent="0.3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x14ac:dyDescent="0.3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2" x14ac:dyDescent="0.3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x14ac:dyDescent="0.3">
      <c r="A49" s="9" t="s">
        <v>116</v>
      </c>
      <c r="B49" s="9" t="s">
        <v>116</v>
      </c>
      <c r="C49" s="9" t="s">
        <v>117</v>
      </c>
      <c r="D49" s="9" t="s">
        <v>118</v>
      </c>
      <c r="E49" s="10">
        <v>180662</v>
      </c>
      <c r="F49" s="10">
        <v>0</v>
      </c>
    </row>
    <row r="50" spans="1:6" s="6" customFormat="1" x14ac:dyDescent="0.3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180662</v>
      </c>
      <c r="F50" s="10">
        <f>F46+F48+F49</f>
        <v>0</v>
      </c>
    </row>
    <row r="51" spans="1:6" s="6" customFormat="1" ht="21.6" x14ac:dyDescent="0.3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2.2" x14ac:dyDescent="0.3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1983506</v>
      </c>
      <c r="F52" s="10">
        <v>62526</v>
      </c>
    </row>
    <row r="53" spans="1:6" s="6" customFormat="1" ht="21.6" x14ac:dyDescent="0.3">
      <c r="A53" s="9" t="s">
        <v>126</v>
      </c>
      <c r="B53" s="9" t="s">
        <v>126</v>
      </c>
      <c r="C53" s="9" t="s">
        <v>127</v>
      </c>
      <c r="D53" s="9" t="s">
        <v>128</v>
      </c>
      <c r="E53" s="10">
        <v>1922516</v>
      </c>
      <c r="F53" s="10">
        <v>0</v>
      </c>
    </row>
    <row r="54" spans="1:6" s="6" customFormat="1" ht="31.8" x14ac:dyDescent="0.3">
      <c r="A54" s="9" t="s">
        <v>129</v>
      </c>
      <c r="B54" s="9" t="s">
        <v>129</v>
      </c>
      <c r="C54" s="9" t="s">
        <v>130</v>
      </c>
      <c r="D54" s="9" t="s">
        <v>131</v>
      </c>
      <c r="E54" s="10">
        <v>0</v>
      </c>
      <c r="F54" s="10">
        <v>1536</v>
      </c>
    </row>
    <row r="55" spans="1:6" s="6" customFormat="1" x14ac:dyDescent="0.3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2.4" x14ac:dyDescent="0.3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123933</v>
      </c>
      <c r="F56" s="10">
        <v>62465</v>
      </c>
    </row>
    <row r="57" spans="1:6" s="6" customFormat="1" x14ac:dyDescent="0.3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1.6" x14ac:dyDescent="0.3">
      <c r="A58" s="9" t="s">
        <v>112</v>
      </c>
      <c r="B58" s="9" t="s">
        <v>112</v>
      </c>
      <c r="C58" s="9" t="s">
        <v>138</v>
      </c>
      <c r="D58" s="9" t="s">
        <v>139</v>
      </c>
      <c r="E58" s="10">
        <v>107261</v>
      </c>
      <c r="F58" s="10">
        <v>54330</v>
      </c>
    </row>
    <row r="59" spans="1:6" s="6" customFormat="1" ht="21.6" x14ac:dyDescent="0.3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82.8" x14ac:dyDescent="0.3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1.6" x14ac:dyDescent="0.3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52.2" x14ac:dyDescent="0.3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52.2" x14ac:dyDescent="0.3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1.6" x14ac:dyDescent="0.3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168635</v>
      </c>
      <c r="F64" s="10">
        <v>87100</v>
      </c>
    </row>
    <row r="65" spans="1:6" s="6" customFormat="1" ht="31.8" x14ac:dyDescent="0.3">
      <c r="A65" s="9" t="s">
        <v>125</v>
      </c>
      <c r="B65" s="9" t="s">
        <v>125</v>
      </c>
      <c r="C65" s="9" t="s">
        <v>154</v>
      </c>
      <c r="D65" s="9" t="s">
        <v>155</v>
      </c>
      <c r="E65" s="10">
        <v>0</v>
      </c>
      <c r="F65" s="10">
        <v>0</v>
      </c>
    </row>
    <row r="66" spans="1:6" s="6" customFormat="1" x14ac:dyDescent="0.3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3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x14ac:dyDescent="0.3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x14ac:dyDescent="0.3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2276074</v>
      </c>
      <c r="F69" s="10">
        <f>F52+F56+F60+F62+F63+F64+F65+F67+F68</f>
        <v>212091</v>
      </c>
    </row>
    <row r="70" spans="1:6" s="6" customFormat="1" x14ac:dyDescent="0.3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2456736</v>
      </c>
      <c r="F70" s="10">
        <f>F50+F69</f>
        <v>212091</v>
      </c>
    </row>
    <row r="71" spans="1:6" s="6" customFormat="1" ht="21.6" x14ac:dyDescent="0.3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22208809</v>
      </c>
      <c r="F71" s="10">
        <f>F43-F70</f>
        <v>25243513</v>
      </c>
    </row>
    <row r="72" spans="1:6" s="6" customFormat="1" x14ac:dyDescent="0.3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31.8" x14ac:dyDescent="0.3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13870102</v>
      </c>
      <c r="F73" s="10">
        <v>14514955</v>
      </c>
    </row>
    <row r="74" spans="1:6" s="6" customFormat="1" x14ac:dyDescent="0.3">
      <c r="A74" s="9" t="s">
        <v>174</v>
      </c>
      <c r="B74" s="9" t="s">
        <v>174</v>
      </c>
      <c r="C74" s="9" t="s">
        <v>175</v>
      </c>
      <c r="D74" s="9" t="s">
        <v>176</v>
      </c>
      <c r="E74" s="10">
        <v>4963467</v>
      </c>
      <c r="F74" s="10">
        <v>10733343</v>
      </c>
    </row>
    <row r="75" spans="1:6" s="6" customFormat="1" x14ac:dyDescent="0.3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3">
      <c r="A76" s="9" t="s">
        <v>151</v>
      </c>
      <c r="B76" s="9" t="s">
        <v>151</v>
      </c>
      <c r="C76" s="9" t="s">
        <v>179</v>
      </c>
      <c r="D76" s="9" t="s">
        <v>180</v>
      </c>
      <c r="E76" s="10">
        <v>3375240</v>
      </c>
      <c r="F76" s="10">
        <v>0</v>
      </c>
    </row>
    <row r="77" spans="1:6" s="6" customFormat="1" x14ac:dyDescent="0.3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4785</v>
      </c>
    </row>
    <row r="78" spans="1:6" s="6" customFormat="1" x14ac:dyDescent="0.3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22208809</v>
      </c>
      <c r="F78" s="10">
        <f>F73+F74-F75+F76-F77</f>
        <v>25243513</v>
      </c>
    </row>
    <row r="79" spans="1:6" s="6" customFormat="1" x14ac:dyDescent="0.3">
      <c r="A79" s="7"/>
      <c r="B79" s="7"/>
      <c r="C79" s="7"/>
      <c r="D79" s="7"/>
      <c r="E79" s="8"/>
      <c r="F79" s="8"/>
    </row>
    <row r="80" spans="1:6" x14ac:dyDescent="0.3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3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3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</dc:creator>
  <cp:lastModifiedBy>Vasile</cp:lastModifiedBy>
  <dcterms:created xsi:type="dcterms:W3CDTF">2019-05-02T10:46:35Z</dcterms:created>
  <dcterms:modified xsi:type="dcterms:W3CDTF">2019-05-02T10:46:36Z</dcterms:modified>
</cp:coreProperties>
</file>